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21" i="1"/>
  <c r="F6"/>
  <c r="F10"/>
  <c r="F7"/>
  <c r="F8"/>
  <c r="F9"/>
  <c r="F11"/>
  <c r="F12"/>
  <c r="F13"/>
  <c r="F14"/>
  <c r="F15"/>
  <c r="F16"/>
  <c r="F17"/>
  <c r="F18"/>
  <c r="F19"/>
  <c r="F20"/>
  <c r="F22"/>
  <c r="F23"/>
  <c r="F24"/>
  <c r="F5"/>
  <c r="F25" l="1"/>
  <c r="F26" s="1"/>
</calcChain>
</file>

<file path=xl/sharedStrings.xml><?xml version="1.0" encoding="utf-8"?>
<sst xmlns="http://schemas.openxmlformats.org/spreadsheetml/2006/main" count="57" uniqueCount="38">
  <si>
    <t>NAC 72 BOM</t>
  </si>
  <si>
    <t>27R</t>
  </si>
  <si>
    <t>Value</t>
  </si>
  <si>
    <t>Branch</t>
  </si>
  <si>
    <t>Quantity</t>
  </si>
  <si>
    <t>Price</t>
  </si>
  <si>
    <t>100K</t>
  </si>
  <si>
    <t>330K</t>
  </si>
  <si>
    <t>22K</t>
  </si>
  <si>
    <t>1K</t>
  </si>
  <si>
    <t>10K</t>
  </si>
  <si>
    <t>68R</t>
  </si>
  <si>
    <t>12K</t>
  </si>
  <si>
    <t>TAKMAN REY 1/4W</t>
  </si>
  <si>
    <t>Amount</t>
  </si>
  <si>
    <t>BC550</t>
  </si>
  <si>
    <t>BC560</t>
  </si>
  <si>
    <t>5p6</t>
  </si>
  <si>
    <t>Vishay</t>
  </si>
  <si>
    <t>100pF</t>
  </si>
  <si>
    <t>Wima</t>
  </si>
  <si>
    <t>47uF/50V</t>
  </si>
  <si>
    <t>Elna Simlic II</t>
  </si>
  <si>
    <t>2.2uF</t>
  </si>
  <si>
    <t>Input Cap</t>
  </si>
  <si>
    <t>10uF</t>
  </si>
  <si>
    <t>Ouput Cap</t>
  </si>
  <si>
    <t>Total 1 Channel</t>
  </si>
  <si>
    <t>Total 2 Channel</t>
  </si>
  <si>
    <t>x</t>
  </si>
  <si>
    <t>Dale RN55D</t>
  </si>
  <si>
    <t>Notes</t>
  </si>
  <si>
    <t>10pF/50V</t>
  </si>
  <si>
    <t>56K</t>
  </si>
  <si>
    <t>4K7</t>
  </si>
  <si>
    <t>2K7</t>
  </si>
  <si>
    <t>220K</t>
  </si>
  <si>
    <t>Hồi tiếp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</si>
</sst>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16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tabSelected="1" workbookViewId="0">
      <selection activeCell="D23" sqref="D23"/>
    </sheetView>
  </sheetViews>
  <sheetFormatPr defaultRowHeight="15"/>
  <cols>
    <col min="3" max="3" width="17.85546875" bestFit="1" customWidth="1"/>
    <col min="4" max="4" width="14.7109375" bestFit="1" customWidth="1"/>
    <col min="5" max="5" width="10.5703125" style="1" bestFit="1" customWidth="1"/>
  </cols>
  <sheetData>
    <row r="2" spans="1:7">
      <c r="C2" t="s">
        <v>0</v>
      </c>
    </row>
    <row r="4" spans="1:7">
      <c r="B4" t="s">
        <v>2</v>
      </c>
      <c r="C4" t="s">
        <v>3</v>
      </c>
      <c r="D4" t="s">
        <v>4</v>
      </c>
      <c r="E4" s="1" t="s">
        <v>5</v>
      </c>
      <c r="F4" t="s">
        <v>14</v>
      </c>
      <c r="G4" t="s">
        <v>31</v>
      </c>
    </row>
    <row r="5" spans="1:7">
      <c r="A5" t="s">
        <v>29</v>
      </c>
      <c r="B5" t="s">
        <v>1</v>
      </c>
      <c r="C5" t="s">
        <v>13</v>
      </c>
      <c r="D5">
        <v>1</v>
      </c>
      <c r="E5" s="1">
        <v>10000</v>
      </c>
      <c r="F5" s="2">
        <f>D5*E5</f>
        <v>10000</v>
      </c>
    </row>
    <row r="6" spans="1:7">
      <c r="A6" t="s">
        <v>29</v>
      </c>
      <c r="B6" t="s">
        <v>6</v>
      </c>
      <c r="C6" t="s">
        <v>13</v>
      </c>
      <c r="D6">
        <v>3</v>
      </c>
      <c r="E6" s="1">
        <v>10000</v>
      </c>
      <c r="F6" s="2">
        <f t="shared" ref="F6" si="0">D6*E6</f>
        <v>30000</v>
      </c>
    </row>
    <row r="7" spans="1:7">
      <c r="A7" t="s">
        <v>29</v>
      </c>
      <c r="B7" t="s">
        <v>36</v>
      </c>
      <c r="C7" t="s">
        <v>13</v>
      </c>
      <c r="D7">
        <v>1</v>
      </c>
      <c r="E7" s="1">
        <v>10000</v>
      </c>
      <c r="F7" s="2">
        <f t="shared" ref="F7:F24" si="1">D7*E7</f>
        <v>10000</v>
      </c>
    </row>
    <row r="8" spans="1:7">
      <c r="B8" t="s">
        <v>7</v>
      </c>
      <c r="C8" t="s">
        <v>13</v>
      </c>
      <c r="D8">
        <v>2</v>
      </c>
      <c r="E8" s="1">
        <v>10000</v>
      </c>
      <c r="F8" s="2">
        <f t="shared" si="1"/>
        <v>20000</v>
      </c>
    </row>
    <row r="9" spans="1:7">
      <c r="A9" t="s">
        <v>29</v>
      </c>
      <c r="B9" t="s">
        <v>8</v>
      </c>
      <c r="C9" t="s">
        <v>13</v>
      </c>
      <c r="D9">
        <v>2</v>
      </c>
      <c r="E9" s="1">
        <v>10000</v>
      </c>
      <c r="F9" s="2">
        <f t="shared" si="1"/>
        <v>20000</v>
      </c>
    </row>
    <row r="10" spans="1:7">
      <c r="A10" t="s">
        <v>29</v>
      </c>
      <c r="B10" t="s">
        <v>9</v>
      </c>
      <c r="C10" t="s">
        <v>13</v>
      </c>
      <c r="D10">
        <v>2</v>
      </c>
      <c r="E10" s="1">
        <v>10000</v>
      </c>
      <c r="F10" s="2">
        <f t="shared" ref="F10" si="2">D10*E10</f>
        <v>20000</v>
      </c>
    </row>
    <row r="11" spans="1:7">
      <c r="A11" t="s">
        <v>29</v>
      </c>
      <c r="B11" t="s">
        <v>35</v>
      </c>
      <c r="C11" t="s">
        <v>13</v>
      </c>
      <c r="D11">
        <v>1</v>
      </c>
      <c r="E11" s="1">
        <v>10000</v>
      </c>
      <c r="F11" s="2">
        <f t="shared" si="1"/>
        <v>10000</v>
      </c>
    </row>
    <row r="12" spans="1:7">
      <c r="B12" t="s">
        <v>10</v>
      </c>
      <c r="C12" t="s">
        <v>13</v>
      </c>
      <c r="D12">
        <v>1</v>
      </c>
      <c r="E12" s="1">
        <v>10000</v>
      </c>
      <c r="F12" s="2">
        <f t="shared" si="1"/>
        <v>10000</v>
      </c>
    </row>
    <row r="13" spans="1:7">
      <c r="A13" t="s">
        <v>29</v>
      </c>
      <c r="B13" t="s">
        <v>11</v>
      </c>
      <c r="C13" t="s">
        <v>13</v>
      </c>
      <c r="D13">
        <v>1</v>
      </c>
      <c r="E13" s="1">
        <v>10000</v>
      </c>
      <c r="F13" s="2">
        <f t="shared" si="1"/>
        <v>10000</v>
      </c>
    </row>
    <row r="14" spans="1:7">
      <c r="B14" t="s">
        <v>12</v>
      </c>
      <c r="C14" t="s">
        <v>30</v>
      </c>
      <c r="D14">
        <v>1</v>
      </c>
      <c r="E14" s="1">
        <v>6000</v>
      </c>
      <c r="F14" s="2">
        <f t="shared" si="1"/>
        <v>6000</v>
      </c>
    </row>
    <row r="15" spans="1:7">
      <c r="A15" t="s">
        <v>29</v>
      </c>
      <c r="B15" t="s">
        <v>33</v>
      </c>
      <c r="C15" t="s">
        <v>13</v>
      </c>
      <c r="D15">
        <v>1</v>
      </c>
      <c r="E15" s="1">
        <v>10000</v>
      </c>
      <c r="F15" s="2">
        <f t="shared" si="1"/>
        <v>10000</v>
      </c>
    </row>
    <row r="16" spans="1:7">
      <c r="B16" t="s">
        <v>34</v>
      </c>
      <c r="C16" t="s">
        <v>13</v>
      </c>
      <c r="D16">
        <v>1</v>
      </c>
      <c r="E16" s="1">
        <v>10000</v>
      </c>
      <c r="F16" s="2">
        <f t="shared" si="1"/>
        <v>10000</v>
      </c>
    </row>
    <row r="17" spans="2:7">
      <c r="B17" t="s">
        <v>15</v>
      </c>
      <c r="D17">
        <v>4</v>
      </c>
      <c r="E17" s="1">
        <v>4000</v>
      </c>
      <c r="F17" s="2">
        <f t="shared" si="1"/>
        <v>16000</v>
      </c>
    </row>
    <row r="18" spans="2:7">
      <c r="B18" t="s">
        <v>16</v>
      </c>
      <c r="D18">
        <v>1</v>
      </c>
      <c r="E18" s="1">
        <v>4000</v>
      </c>
      <c r="F18" s="2">
        <f t="shared" si="1"/>
        <v>4000</v>
      </c>
    </row>
    <row r="19" spans="2:7">
      <c r="B19" t="s">
        <v>17</v>
      </c>
      <c r="C19" t="s">
        <v>18</v>
      </c>
      <c r="D19">
        <v>1</v>
      </c>
      <c r="E19" s="1">
        <v>10000</v>
      </c>
      <c r="F19" s="2">
        <f t="shared" si="1"/>
        <v>10000</v>
      </c>
      <c r="G19" t="s">
        <v>32</v>
      </c>
    </row>
    <row r="20" spans="2:7">
      <c r="B20" t="s">
        <v>19</v>
      </c>
      <c r="C20" t="s">
        <v>20</v>
      </c>
      <c r="D20">
        <v>1</v>
      </c>
      <c r="E20" s="1">
        <v>11000</v>
      </c>
      <c r="F20" s="2">
        <f t="shared" si="1"/>
        <v>11000</v>
      </c>
    </row>
    <row r="21" spans="2:7">
      <c r="B21" t="s">
        <v>21</v>
      </c>
      <c r="C21" t="s">
        <v>22</v>
      </c>
      <c r="D21">
        <v>1</v>
      </c>
      <c r="E21" s="1">
        <v>20000</v>
      </c>
      <c r="F21" s="2">
        <f t="shared" ref="F21" si="3">D21*E21</f>
        <v>20000</v>
      </c>
    </row>
    <row r="22" spans="2:7">
      <c r="B22" t="s">
        <v>21</v>
      </c>
      <c r="C22" t="s">
        <v>22</v>
      </c>
      <c r="D22">
        <v>1</v>
      </c>
      <c r="E22" s="1">
        <v>20000</v>
      </c>
      <c r="F22" s="2">
        <f t="shared" si="1"/>
        <v>20000</v>
      </c>
      <c r="G22" t="s">
        <v>37</v>
      </c>
    </row>
    <row r="23" spans="2:7">
      <c r="B23" t="s">
        <v>23</v>
      </c>
      <c r="C23" t="s">
        <v>24</v>
      </c>
      <c r="D23">
        <v>1</v>
      </c>
      <c r="E23" s="1">
        <v>0</v>
      </c>
      <c r="F23" s="2">
        <f t="shared" si="1"/>
        <v>0</v>
      </c>
    </row>
    <row r="24" spans="2:7">
      <c r="B24" t="s">
        <v>25</v>
      </c>
      <c r="C24" t="s">
        <v>26</v>
      </c>
      <c r="D24">
        <v>1</v>
      </c>
      <c r="E24" s="1">
        <v>0</v>
      </c>
      <c r="F24" s="2">
        <f t="shared" si="1"/>
        <v>0</v>
      </c>
    </row>
    <row r="25" spans="2:7">
      <c r="D25" t="s">
        <v>27</v>
      </c>
      <c r="F25" s="1">
        <f>SUM(F5:F24)</f>
        <v>247000</v>
      </c>
    </row>
    <row r="26" spans="2:7">
      <c r="D26" t="s">
        <v>28</v>
      </c>
      <c r="F26" s="1">
        <f>F25*2</f>
        <v>494000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AppliedMicro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uvan</dc:creator>
  <cp:lastModifiedBy>uvan</cp:lastModifiedBy>
  <dcterms:created xsi:type="dcterms:W3CDTF">2016-07-28T00:59:38Z</dcterms:created>
  <dcterms:modified xsi:type="dcterms:W3CDTF">2016-07-28T07:38:55Z</dcterms:modified>
</cp:coreProperties>
</file>